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41" i="1" l="1"/>
  <c r="G42" i="1"/>
  <c r="G36" i="1"/>
  <c r="G37" i="1"/>
  <c r="G38" i="1"/>
  <c r="G39" i="1"/>
  <c r="G40" i="1"/>
  <c r="G26" i="1"/>
  <c r="G27" i="1"/>
  <c r="G28" i="1"/>
  <c r="G29" i="1"/>
  <c r="G30" i="1"/>
  <c r="G31" i="1"/>
  <c r="G32" i="1"/>
  <c r="G33" i="1"/>
  <c r="G34" i="1"/>
  <c r="G35" i="1"/>
  <c r="G20" i="1"/>
  <c r="G21" i="1"/>
  <c r="G22" i="1"/>
  <c r="G23" i="1"/>
  <c r="G24" i="1"/>
  <c r="G25" i="1"/>
  <c r="G16" i="1"/>
  <c r="G17" i="1"/>
  <c r="G18" i="1"/>
  <c r="G19" i="1"/>
  <c r="G10" i="1"/>
  <c r="G11" i="1"/>
  <c r="G12" i="1"/>
  <c r="G13" i="1"/>
  <c r="G14" i="1"/>
  <c r="G15" i="1"/>
  <c r="G9" i="1"/>
</calcChain>
</file>

<file path=xl/sharedStrings.xml><?xml version="1.0" encoding="utf-8"?>
<sst xmlns="http://schemas.openxmlformats.org/spreadsheetml/2006/main" count="110" uniqueCount="77">
  <si>
    <t>Наименование товара,работ,услуг</t>
  </si>
  <si>
    <t>Технические характеристики</t>
  </si>
  <si>
    <t>Начальная максимальная цена за единицу</t>
  </si>
  <si>
    <t>Максимальная сумма договора</t>
  </si>
  <si>
    <r>
      <t xml:space="preserve">Общество с ограниченной ответственностью «Астана»                                                                                                                                                 357600 Российская Федерация Ставропольский край г.Ессентукиул. Пятигорская,44                                                                                                                                                                                                                                                                Электронная почта: </t>
    </r>
    <r>
      <rPr>
        <b/>
        <sz val="11"/>
        <color theme="1"/>
        <rFont val="Times New Roman"/>
        <family val="1"/>
        <charset val="204"/>
      </rPr>
      <t>zakupki@kazakhstan-kmv.ru</t>
    </r>
    <r>
      <rPr>
        <sz val="11"/>
        <color theme="1"/>
        <rFont val="Times New Roman"/>
        <family val="1"/>
        <charset val="204"/>
      </rPr>
      <t xml:space="preserve">
Тел: 88793499354
</t>
    </r>
  </si>
  <si>
    <t>Сроки поставки/        выполнения</t>
  </si>
  <si>
    <t>Цилиндр торм. задний Г-3302 д 8 "Горьковский автомобильный завод" (уп-10 шт)</t>
  </si>
  <si>
    <t>Цилиндр главный тормозной ГАЗ-31029, 3302 с датчиком "ГАЗ"</t>
  </si>
  <si>
    <t>Цилиндр рабочий сцепления ГАЗ 31029,3110,3302   3102-90-1602510-450 со штоком</t>
  </si>
  <si>
    <t>Патрубки отопителя Г-3302 дв. 405 ЕВРО-3 (к-т 10шт)/Балаково/ (3302)</t>
  </si>
  <si>
    <t>Подшипник выжимной в сборе "ОРИГИНАЛ" ГАЗель, Волга</t>
  </si>
  <si>
    <t xml:space="preserve"> 24-1601180/ 3110-1601180/ 3110-00-1601180-000
Каталожная группа Трансмиссия, ..Сцепление
Ширина, м 0.08
Высота, м 0.06
Длина, м 0.09
Вес, кг 0.77</t>
  </si>
  <si>
    <t>Вакуумный усилитель Волга,ГАЗель</t>
  </si>
  <si>
    <t>Колодка тормозная 3302 передняя (к-т 4шт.)  Allied Nippon</t>
  </si>
  <si>
    <t xml:space="preserve"> Механизмы управления, ..Тормоза
Ширина, м 0.17
Высота, м 0.06
Длина, м 0.18
Вес, кг 2.3</t>
  </si>
  <si>
    <t>Колодка заднего тормоза Г-3302 клепанная (инд.к-т 4шт) "Авто Старт"</t>
  </si>
  <si>
    <t xml:space="preserve"> Механизмы управления, ..Тормоза
Ширина, м 0.22
Высота, м 0.12
Длина, м 0.29
Вес, кг 4.04</t>
  </si>
  <si>
    <t>Глушитель ГАЗ  3302  ВАЗЛ</t>
  </si>
  <si>
    <t>РК клапанной крышки дв.406  силикон (ПОЛНЫЙ, 20 дет.)  GROVER</t>
  </si>
  <si>
    <t>Замок зажигания Г-31105,3302 БИЗНЕС,NEXT, УНИКОМ гДимитровград</t>
  </si>
  <si>
    <t>Замок зажигания для а/м Газель 3302 (5 конт) с противоугонным уст. (с 2005 г.в)</t>
  </si>
  <si>
    <t>Радиатор отоп. Газель (с 2003г, 18мм) HOFER HF730 232</t>
  </si>
  <si>
    <t>Кузов, ..Отопление и вентиляция кабины
Ширина, м 0.2
Высота, м 0.073
Длина, м 0.31
Вес, кг 1.842</t>
  </si>
  <si>
    <t>Цилиндр сцепления главный ГАЗон Next дв. Кат. №04111-00-1602300-000спроушиной</t>
  </si>
  <si>
    <t xml:space="preserve"> Трансмиссия, ..Сцепление
Ширина, м 0.1
Высота, м 0.045
Длина, м 0.12
Вес, кг 0.176</t>
  </si>
  <si>
    <t>Аккумулятор 6 СТ-90 UNO</t>
  </si>
  <si>
    <t>Модель 6СТ-90:
Номинальное напряжение: 12 В;
Номинальная ёмкость: 90 Ач;
Пусковой ток: 760 А;
Габаритные размеры аккумулятора: 353х175х190 мм;
Масса с электролитом: 23,0 кг.</t>
  </si>
  <si>
    <t>Аккумулятор 6 СТ-74 BRAVO</t>
  </si>
  <si>
    <t>Модель 6CT-75                                                                                                                                                                                                                                                                             Номинальное напряжение: 12 В;
Номинальная ёмкость: 75 Ач;
Пусковой ток: от 640 А;
Габаритные размеры аккумулятора: 276х175х190 мм;
Масса с электролитом: 18,9 кг.</t>
  </si>
  <si>
    <t>Колодки тормозные передние / задние  ГАЗон Next, ПАЗ Vector Next (к-т 4шт с полным установ. компл.)</t>
  </si>
  <si>
    <t xml:space="preserve"> Механизмы управления, ..Тормоза
Ширина, м 0.23
Высота, м 0.07
Длина, м 0.3
Вес, кг 5.92</t>
  </si>
  <si>
    <t>Датчик положения дроссельной заслонки дв.406 (НРК 1-8), Арзамас</t>
  </si>
  <si>
    <t>Двигатель, ..Система питания двигателя
Ширина, м 0.06
Высота, м 0.03
Длина, м 0.05
Вес, кг 0.3</t>
  </si>
  <si>
    <t>Датчик положения к/вала (синхронизации)  дв.406,405,409,4216, АвтоТрейд г.Калуга</t>
  </si>
  <si>
    <t xml:space="preserve"> Электрооборудование, ..Приборы и датчики
Ширина, м 0.13
Высота, м 0.05
Длина, м 0.09
Вес, кг 0.085</t>
  </si>
  <si>
    <t>Датчик положения распред.вала (фазы) дв.406,4216, АвтоТрейд г.Калуга</t>
  </si>
  <si>
    <t xml:space="preserve"> Электрооборудование, ..Приборы и датчики
Ширина, м 0.055
Высота, м 0.055
Длина, м 0.2
Вес, кг 0.092</t>
  </si>
  <si>
    <t>Свечи "BRISK" SILVER ГАЗ 405, 406дв.</t>
  </si>
  <si>
    <t>Шланг высокого давления нагнетательный</t>
  </si>
  <si>
    <t xml:space="preserve"> Механизмы управления, ..Управление рулевое Ширина, м 0.24 Высота, м 0.03 Длина, м 0.34
Вес, кг 0.32</t>
  </si>
  <si>
    <t xml:space="preserve">Щетка для мытья телескопич. трехсекционная (120-250 см) </t>
  </si>
  <si>
    <t>Ширина, м 0.03
Высота, м 0.03
Длина, м 1.2
Вес, кг 0.85</t>
  </si>
  <si>
    <t>Фильтр воздушный Nissan Pathfinder</t>
  </si>
  <si>
    <t>Фильтр масляный Nissan Pathfinder</t>
  </si>
  <si>
    <t>Фильтр салона Nissan Pathfinder</t>
  </si>
  <si>
    <t>Фильтр салонный угольный (комплект из 2 шт.) НИССАН AFC2238 AFC2238 MILES NISSAN NAVARA, PATHFINDER (VIC AC-214) AFC2238.</t>
  </si>
  <si>
    <t>Фильтр воздушный Nissan Teana</t>
  </si>
  <si>
    <t>Фильтр масляный Nissan Teana</t>
  </si>
  <si>
    <t>NEVSKY FILTER NF1050 Фильтр масляный HYUNDAI Getz KIA Rio, Spectra, Carens, Clarus, Shuma NEVSKY FILTER</t>
  </si>
  <si>
    <t>Фильтр топливный Patfinder Nissan</t>
  </si>
  <si>
    <t>Фильтр салона Nissan Teana</t>
  </si>
  <si>
    <t>WD-40 Средство для тысячи применений 420мл. с трубочкой (12)</t>
  </si>
  <si>
    <t>Масло моторное 10W40 (216,5л)</t>
  </si>
  <si>
    <t xml:space="preserve">Класс вязкости SAE10W-40 Тип полусинтетическое. Вид топлива  дизель, бензин Стандарт APISG, SD, CD Тип двигателя четырехтактный </t>
  </si>
  <si>
    <t>Антифриз  X-FREEZE Red, в п/э кан.10кг</t>
  </si>
  <si>
    <t>Масло моторное "Nissan" 5w40 5л</t>
  </si>
  <si>
    <t>Универсальная Антиобледенительная Жидкость "Антилед"  (5л) прозрачная</t>
  </si>
  <si>
    <t>Стеклоомывающая жидкость минус 30°С предназначена для использования в системе омывания стекол в зимний период. Защищает стекло и его контур от замерзания при температуре до -30 °С. Эффективно удаляет грязь, соль и нефтяную пленку, не оставляя разводов. Жидкость безвредна для лакокрасочных покрытий и резинок стекол.</t>
  </si>
  <si>
    <t>Коли-чество</t>
  </si>
  <si>
    <t xml:space="preserve"> Г-3302 двигатель 405 ЕВРО-3 (к-т 10шт)/ (3302)
Ширина, м 0.16
Высота, м 0.03
Длина, м 0.34
Вес, кг 0.73</t>
  </si>
  <si>
    <t xml:space="preserve"> Г-3302,2410 (с бачком, с датчиком)/ОРИГИНАЛ/ (31029-3505010) Механизм управления тормоза
Ширина, м 0.16
Высота, м 0.11
Длина, м 0.21
Вес, кг 1.87</t>
  </si>
  <si>
    <t>Г-3302 дв.405 ЕВРО-3 "УС", АЗГ 
Ширина, м 0.06
Высота, м 0.06
Длина, м 2
Вес, кг 10.5</t>
  </si>
  <si>
    <t>дв.406  силикон (ПОЛНЫЙ, 20 дет.)  
Ширина, м 0.11
Высота, м 0.023
Длина, м 0.11
Вес, кг 0.112</t>
  </si>
  <si>
    <t>"BRISK" ГАЗ 405, 406дв.
Ширина, м 0.02
Высота, м 0.02
Длина, м 0.09
Вес, кг 0.21</t>
  </si>
  <si>
    <t>(R51) 05- NP300 Navara (D40) 05
Ширина, м 0.18
Высота, м 0.06
Длина, м 0.28
Вес, кг 0.4</t>
  </si>
  <si>
    <t>NISSAN 15208BN30A 
Ширина, м 0.1
Высота, м 0.1
Длина, м 0.1
Вес, кг 0.486</t>
  </si>
  <si>
    <t xml:space="preserve">Фильтр воздушный NISSAN Almera (N16E), Primera (P11, P12), X-Trail (T30) (JA-228-1) JHF
NISSAN 16546V0100 </t>
  </si>
  <si>
    <t>NISSAN 16400EC00A Ширина, м 0.11
Высота, м 0.1
Длина, м 0.14
Вес, кг 0.425</t>
  </si>
  <si>
    <t xml:space="preserve">Исполнение фильтра:
Фильтр из активированного угля / Фильтр-патрон NISSAN 272779W125 </t>
  </si>
  <si>
    <t>WD-40- универсальная водоотталкивающая смазка для бытового и профессионального применения. Рабочая температура (минимальная)-20 °C
Рабочая температура (максимальная)90 °C
Цвет бесцветный</t>
  </si>
  <si>
    <t>Жидкость охлаждающая низкозамерзающая на основе этиленгликоля, не содержащая нитритов, аминов, фосфатов, боратов и силикатов. 10 кг Плотность при 20°С, г/куб. см, в пределах 1,065-1,085
Температура, °С:начала кристаллизации, не более -40
 начала кипения, не менее 100
Щелочность, куб. см, не менее 30,0</t>
  </si>
  <si>
    <t xml:space="preserve">"Nissan" 5w40 5л Класс вязкости, SAE J300: 5W-40 Плотность при 15°C, ASTM D1298: 821 кг/м³
Кинематическая вязкость при 40°C, ГОСТ 33: 80.1 мм²/с
</t>
  </si>
  <si>
    <t>В ценовом предложении должна быть учтена стоимость самих товаров, работ и услуг, расходы на транспортировку, страхование, уплату таможенных пошлин и налогов и других обязательных платежах в бюджет, а также иных расходов потенциального поставщика.
Требования к поставщику:
-должен обладать правоспособностью для юридических лиц, гражданской дееспособностью для физических лиц;
- наличие опыта работы (за исключением случаев, когда предметом закупок признается наличие лицензии и (или) разрешения у потенциального поставщика);
- не подлежать процедуре банкротства либо ликвидации;
- должен обладать материальными, трудовыми и финансовыми ресурсами, достаточными для исполнения обязательств по договору о  закупках.</t>
  </si>
  <si>
    <t>октябрь 2024</t>
  </si>
  <si>
    <t xml:space="preserve"> Механизмы управления, Тормоза
Ширина, м 0.11
Высота, м 0.06
Длина, м 0.1
Вес, кг 0.67</t>
  </si>
  <si>
    <t>Трансмиссия, Сцепление
Ширина, м 0.1
Высота, м 0.23
Длина, м 0.06
Вес, кг 0.15</t>
  </si>
  <si>
    <t xml:space="preserve"> Механизмы управления, Тормоза
Ширина, м 0.25
Высота, м 0.35
Длина, м 0.25
Вес, кг 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</si>
</sst>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Helv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Border="0" applyProtection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0" fillId="0" borderId="0" xfId="0" applyNumberFormat="1"/>
    <xf numFmtId="49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5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1" xfId="3" applyFont="1" applyFill="1" applyBorder="1" applyAlignment="1" applyProtection="1">
      <alignment horizontal="left" vertical="center" wrapText="1"/>
    </xf>
    <xf numFmtId="0" fontId="9" fillId="0" borderId="1" xfId="3" applyFont="1" applyFill="1" applyBorder="1" applyAlignment="1" applyProtection="1">
      <alignment horizontal="left" vertical="center" wrapText="1"/>
    </xf>
    <xf numFmtId="0" fontId="9" fillId="0" borderId="1" xfId="3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/>
    <xf numFmtId="0" fontId="6" fillId="0" borderId="1" xfId="0" applyNumberFormat="1" applyFont="1" applyBorder="1" applyAlignment="1">
      <alignment horizontal="left" vertical="top" wrapText="1"/>
    </xf>
    <xf numFmtId="1" fontId="6" fillId="0" borderId="5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38" workbookViewId="0">
      <selection activeCell="C14" sqref="C14"/>
    </sheetView>
  </sheetViews>
  <sheetFormatPr defaultRowHeight="15" x14ac:dyDescent="0.25"/>
  <cols>
    <col min="1" max="1" width="2.5703125" customWidth="1"/>
    <col min="2" max="2" width="19" customWidth="1"/>
    <col min="3" max="3" width="26.140625" customWidth="1"/>
    <col min="4" max="4" width="13.42578125" style="5" customWidth="1"/>
    <col min="5" max="5" width="10" style="3" customWidth="1"/>
    <col min="6" max="6" width="14.140625" style="4" customWidth="1"/>
    <col min="7" max="7" width="14.5703125" style="2" customWidth="1"/>
  </cols>
  <sheetData>
    <row r="1" spans="1:7" hidden="1" x14ac:dyDescent="0.25">
      <c r="A1" s="1"/>
      <c r="B1" s="23" t="s">
        <v>4</v>
      </c>
      <c r="C1" s="23"/>
      <c r="D1" s="23"/>
      <c r="E1" s="23"/>
      <c r="F1" s="23"/>
      <c r="G1" s="23"/>
    </row>
    <row r="2" spans="1:7" hidden="1" x14ac:dyDescent="0.25">
      <c r="A2" s="1"/>
      <c r="B2" s="23"/>
      <c r="C2" s="23"/>
      <c r="D2" s="23"/>
      <c r="E2" s="23"/>
      <c r="F2" s="23"/>
      <c r="G2" s="23"/>
    </row>
    <row r="3" spans="1:7" ht="21.75" customHeight="1" x14ac:dyDescent="0.25">
      <c r="A3" s="1"/>
      <c r="B3" s="23"/>
      <c r="C3" s="23"/>
      <c r="D3" s="23"/>
      <c r="E3" s="23"/>
      <c r="F3" s="23"/>
      <c r="G3" s="23"/>
    </row>
    <row r="4" spans="1:7" ht="42" customHeight="1" x14ac:dyDescent="0.25">
      <c r="A4" s="1"/>
      <c r="B4" s="23"/>
      <c r="C4" s="23"/>
      <c r="D4" s="23"/>
      <c r="E4" s="23"/>
      <c r="F4" s="23"/>
      <c r="G4" s="23"/>
    </row>
    <row r="5" spans="1:7" x14ac:dyDescent="0.25">
      <c r="A5" s="1"/>
      <c r="B5" s="24"/>
      <c r="C5" s="24"/>
      <c r="D5" s="24"/>
      <c r="E5" s="24"/>
      <c r="F5" s="24"/>
      <c r="G5" s="24"/>
    </row>
    <row r="6" spans="1:7" x14ac:dyDescent="0.25">
      <c r="B6" s="27" t="s">
        <v>0</v>
      </c>
      <c r="C6" s="27" t="s">
        <v>1</v>
      </c>
      <c r="D6" s="28" t="s">
        <v>5</v>
      </c>
      <c r="E6" s="27" t="s">
        <v>58</v>
      </c>
      <c r="F6" s="30" t="s">
        <v>2</v>
      </c>
      <c r="G6" s="30" t="s">
        <v>3</v>
      </c>
    </row>
    <row r="7" spans="1:7" x14ac:dyDescent="0.25">
      <c r="B7" s="27"/>
      <c r="C7" s="27"/>
      <c r="D7" s="28"/>
      <c r="E7" s="27"/>
      <c r="F7" s="30"/>
      <c r="G7" s="30"/>
    </row>
    <row r="8" spans="1:7" ht="29.25" customHeight="1" x14ac:dyDescent="0.25">
      <c r="B8" s="27"/>
      <c r="C8" s="27"/>
      <c r="D8" s="28"/>
      <c r="E8" s="29"/>
      <c r="F8" s="31"/>
      <c r="G8" s="31"/>
    </row>
    <row r="9" spans="1:7" ht="76.5" x14ac:dyDescent="0.25">
      <c r="B9" s="9" t="s">
        <v>6</v>
      </c>
      <c r="C9" s="10" t="s">
        <v>74</v>
      </c>
      <c r="D9" s="6" t="s">
        <v>73</v>
      </c>
      <c r="E9" s="19">
        <v>2</v>
      </c>
      <c r="F9" s="21">
        <v>1100</v>
      </c>
      <c r="G9" s="7">
        <f>E9*F9</f>
        <v>2200</v>
      </c>
    </row>
    <row r="10" spans="1:7" ht="109.5" customHeight="1" x14ac:dyDescent="0.25">
      <c r="B10" s="9" t="s">
        <v>7</v>
      </c>
      <c r="C10" s="8" t="s">
        <v>60</v>
      </c>
      <c r="D10" s="6" t="s">
        <v>73</v>
      </c>
      <c r="E10" s="19">
        <v>1</v>
      </c>
      <c r="F10" s="21">
        <v>4500</v>
      </c>
      <c r="G10" s="7">
        <f t="shared" ref="G10:G42" si="0">E10*F10</f>
        <v>4500</v>
      </c>
    </row>
    <row r="11" spans="1:7" ht="64.5" x14ac:dyDescent="0.25">
      <c r="B11" s="9" t="s">
        <v>8</v>
      </c>
      <c r="C11" s="11" t="s">
        <v>75</v>
      </c>
      <c r="D11" s="6" t="s">
        <v>73</v>
      </c>
      <c r="E11" s="19">
        <v>1</v>
      </c>
      <c r="F11" s="21">
        <v>1250</v>
      </c>
      <c r="G11" s="7">
        <f t="shared" si="0"/>
        <v>1250</v>
      </c>
    </row>
    <row r="12" spans="1:7" ht="79.5" customHeight="1" x14ac:dyDescent="0.25">
      <c r="B12" s="9" t="s">
        <v>9</v>
      </c>
      <c r="C12" s="11" t="s">
        <v>59</v>
      </c>
      <c r="D12" s="6" t="s">
        <v>73</v>
      </c>
      <c r="E12" s="19">
        <v>1</v>
      </c>
      <c r="F12" s="21">
        <v>1200</v>
      </c>
      <c r="G12" s="7">
        <f t="shared" si="0"/>
        <v>1200</v>
      </c>
    </row>
    <row r="13" spans="1:7" ht="105" customHeight="1" x14ac:dyDescent="0.25">
      <c r="B13" s="9" t="s">
        <v>10</v>
      </c>
      <c r="C13" s="11" t="s">
        <v>11</v>
      </c>
      <c r="D13" s="6" t="s">
        <v>73</v>
      </c>
      <c r="E13" s="19">
        <v>1</v>
      </c>
      <c r="F13" s="21">
        <v>1800</v>
      </c>
      <c r="G13" s="7">
        <f t="shared" si="0"/>
        <v>1800</v>
      </c>
    </row>
    <row r="14" spans="1:7" ht="77.25" x14ac:dyDescent="0.25">
      <c r="B14" s="9" t="s">
        <v>12</v>
      </c>
      <c r="C14" s="11" t="s">
        <v>76</v>
      </c>
      <c r="D14" s="6" t="s">
        <v>73</v>
      </c>
      <c r="E14" s="19">
        <v>1</v>
      </c>
      <c r="F14" s="21">
        <v>7500</v>
      </c>
      <c r="G14" s="7">
        <f t="shared" si="0"/>
        <v>7500</v>
      </c>
    </row>
    <row r="15" spans="1:7" ht="77.25" x14ac:dyDescent="0.25">
      <c r="B15" s="9" t="s">
        <v>13</v>
      </c>
      <c r="C15" s="11" t="s">
        <v>14</v>
      </c>
      <c r="D15" s="6" t="s">
        <v>73</v>
      </c>
      <c r="E15" s="19">
        <v>1</v>
      </c>
      <c r="F15" s="21">
        <v>1200</v>
      </c>
      <c r="G15" s="7">
        <f t="shared" si="0"/>
        <v>1200</v>
      </c>
    </row>
    <row r="16" spans="1:7" ht="77.25" x14ac:dyDescent="0.25">
      <c r="B16" s="9" t="s">
        <v>15</v>
      </c>
      <c r="C16" s="11" t="s">
        <v>16</v>
      </c>
      <c r="D16" s="6" t="s">
        <v>73</v>
      </c>
      <c r="E16" s="19">
        <v>1</v>
      </c>
      <c r="F16" s="21">
        <v>1900</v>
      </c>
      <c r="G16" s="7">
        <f>E16*F16</f>
        <v>1900</v>
      </c>
    </row>
    <row r="17" spans="2:7" ht="77.25" x14ac:dyDescent="0.25">
      <c r="B17" s="9" t="s">
        <v>17</v>
      </c>
      <c r="C17" s="11" t="s">
        <v>61</v>
      </c>
      <c r="D17" s="6" t="s">
        <v>73</v>
      </c>
      <c r="E17" s="19">
        <v>1</v>
      </c>
      <c r="F17" s="21">
        <v>2700</v>
      </c>
      <c r="G17" s="7">
        <f t="shared" si="0"/>
        <v>2700</v>
      </c>
    </row>
    <row r="18" spans="2:7" ht="77.25" x14ac:dyDescent="0.25">
      <c r="B18" s="9" t="s">
        <v>18</v>
      </c>
      <c r="C18" s="11" t="s">
        <v>62</v>
      </c>
      <c r="D18" s="6" t="s">
        <v>73</v>
      </c>
      <c r="E18" s="19">
        <v>1</v>
      </c>
      <c r="F18" s="21">
        <v>1200</v>
      </c>
      <c r="G18" s="7">
        <f t="shared" si="0"/>
        <v>1200</v>
      </c>
    </row>
    <row r="19" spans="2:7" ht="63.75" x14ac:dyDescent="0.25">
      <c r="B19" s="9" t="s">
        <v>19</v>
      </c>
      <c r="C19" s="10" t="s">
        <v>20</v>
      </c>
      <c r="D19" s="6" t="s">
        <v>73</v>
      </c>
      <c r="E19" s="19">
        <v>1</v>
      </c>
      <c r="F19" s="21">
        <v>2000</v>
      </c>
      <c r="G19" s="7">
        <f t="shared" si="0"/>
        <v>2000</v>
      </c>
    </row>
    <row r="20" spans="2:7" ht="77.25" x14ac:dyDescent="0.25">
      <c r="B20" s="9" t="s">
        <v>21</v>
      </c>
      <c r="C20" s="11" t="s">
        <v>22</v>
      </c>
      <c r="D20" s="6" t="s">
        <v>73</v>
      </c>
      <c r="E20" s="19">
        <v>1</v>
      </c>
      <c r="F20" s="21">
        <v>1600</v>
      </c>
      <c r="G20" s="7">
        <f>E20*F20</f>
        <v>1600</v>
      </c>
    </row>
    <row r="21" spans="2:7" ht="64.5" x14ac:dyDescent="0.25">
      <c r="B21" s="9" t="s">
        <v>23</v>
      </c>
      <c r="C21" s="11" t="s">
        <v>24</v>
      </c>
      <c r="D21" s="6" t="s">
        <v>73</v>
      </c>
      <c r="E21" s="19">
        <v>1</v>
      </c>
      <c r="F21" s="21">
        <v>7200</v>
      </c>
      <c r="G21" s="7">
        <f t="shared" si="0"/>
        <v>7200</v>
      </c>
    </row>
    <row r="22" spans="2:7" ht="105" customHeight="1" x14ac:dyDescent="0.25">
      <c r="B22" s="9" t="s">
        <v>25</v>
      </c>
      <c r="C22" s="10" t="s">
        <v>26</v>
      </c>
      <c r="D22" s="6" t="s">
        <v>73</v>
      </c>
      <c r="E22" s="19">
        <v>2</v>
      </c>
      <c r="F22" s="22">
        <v>10000</v>
      </c>
      <c r="G22" s="7">
        <f t="shared" si="0"/>
        <v>20000</v>
      </c>
    </row>
    <row r="23" spans="2:7" ht="103.5" customHeight="1" x14ac:dyDescent="0.25">
      <c r="B23" s="9" t="s">
        <v>27</v>
      </c>
      <c r="C23" s="10" t="s">
        <v>28</v>
      </c>
      <c r="D23" s="6" t="s">
        <v>73</v>
      </c>
      <c r="E23" s="19">
        <v>1</v>
      </c>
      <c r="F23" s="22">
        <v>9000</v>
      </c>
      <c r="G23" s="7">
        <f t="shared" si="0"/>
        <v>9000</v>
      </c>
    </row>
    <row r="24" spans="2:7" ht="77.25" x14ac:dyDescent="0.25">
      <c r="B24" s="9" t="s">
        <v>29</v>
      </c>
      <c r="C24" s="11" t="s">
        <v>30</v>
      </c>
      <c r="D24" s="6" t="s">
        <v>73</v>
      </c>
      <c r="E24" s="19">
        <v>2</v>
      </c>
      <c r="F24" s="22">
        <v>4500</v>
      </c>
      <c r="G24" s="7">
        <f t="shared" si="0"/>
        <v>9000</v>
      </c>
    </row>
    <row r="25" spans="2:7" ht="77.25" x14ac:dyDescent="0.25">
      <c r="B25" s="9" t="s">
        <v>31</v>
      </c>
      <c r="C25" s="11" t="s">
        <v>32</v>
      </c>
      <c r="D25" s="6" t="s">
        <v>73</v>
      </c>
      <c r="E25" s="19">
        <v>1</v>
      </c>
      <c r="F25" s="22">
        <v>850</v>
      </c>
      <c r="G25" s="7">
        <f t="shared" si="0"/>
        <v>850</v>
      </c>
    </row>
    <row r="26" spans="2:7" ht="77.25" x14ac:dyDescent="0.25">
      <c r="B26" s="9" t="s">
        <v>33</v>
      </c>
      <c r="C26" s="11" t="s">
        <v>34</v>
      </c>
      <c r="D26" s="6" t="s">
        <v>73</v>
      </c>
      <c r="E26" s="19">
        <v>1</v>
      </c>
      <c r="F26" s="22">
        <v>950</v>
      </c>
      <c r="G26" s="7">
        <f>E26*F26</f>
        <v>950</v>
      </c>
    </row>
    <row r="27" spans="2:7" ht="77.25" x14ac:dyDescent="0.25">
      <c r="B27" s="9" t="s">
        <v>35</v>
      </c>
      <c r="C27" s="11" t="s">
        <v>36</v>
      </c>
      <c r="D27" s="6" t="s">
        <v>73</v>
      </c>
      <c r="E27" s="19">
        <v>1</v>
      </c>
      <c r="F27" s="22">
        <v>1200</v>
      </c>
      <c r="G27" s="7">
        <f t="shared" si="0"/>
        <v>1200</v>
      </c>
    </row>
    <row r="28" spans="2:7" ht="64.5" x14ac:dyDescent="0.25">
      <c r="B28" s="9" t="s">
        <v>37</v>
      </c>
      <c r="C28" s="11" t="s">
        <v>63</v>
      </c>
      <c r="D28" s="6" t="s">
        <v>73</v>
      </c>
      <c r="E28" s="19">
        <v>1</v>
      </c>
      <c r="F28" s="22">
        <v>1200</v>
      </c>
      <c r="G28" s="7">
        <f t="shared" si="0"/>
        <v>1200</v>
      </c>
    </row>
    <row r="29" spans="2:7" ht="64.5" x14ac:dyDescent="0.25">
      <c r="B29" s="9" t="s">
        <v>38</v>
      </c>
      <c r="C29" s="11" t="s">
        <v>39</v>
      </c>
      <c r="D29" s="6" t="s">
        <v>73</v>
      </c>
      <c r="E29" s="19">
        <v>1</v>
      </c>
      <c r="F29" s="22">
        <v>1300</v>
      </c>
      <c r="G29" s="7">
        <f t="shared" si="0"/>
        <v>1300</v>
      </c>
    </row>
    <row r="30" spans="2:7" ht="51.75" x14ac:dyDescent="0.25">
      <c r="B30" s="9" t="s">
        <v>40</v>
      </c>
      <c r="C30" s="11" t="s">
        <v>41</v>
      </c>
      <c r="D30" s="6" t="s">
        <v>73</v>
      </c>
      <c r="E30" s="19">
        <v>1</v>
      </c>
      <c r="F30" s="22">
        <v>1500</v>
      </c>
      <c r="G30" s="7">
        <f t="shared" si="0"/>
        <v>1500</v>
      </c>
    </row>
    <row r="31" spans="2:7" ht="64.5" x14ac:dyDescent="0.25">
      <c r="B31" s="12" t="s">
        <v>42</v>
      </c>
      <c r="C31" s="11" t="s">
        <v>64</v>
      </c>
      <c r="D31" s="6" t="s">
        <v>73</v>
      </c>
      <c r="E31" s="19">
        <v>1</v>
      </c>
      <c r="F31" s="22">
        <v>1750</v>
      </c>
      <c r="G31" s="7">
        <f t="shared" si="0"/>
        <v>1750</v>
      </c>
    </row>
    <row r="32" spans="2:7" ht="64.5" x14ac:dyDescent="0.25">
      <c r="B32" s="13" t="s">
        <v>43</v>
      </c>
      <c r="C32" s="11" t="s">
        <v>65</v>
      </c>
      <c r="D32" s="6" t="s">
        <v>73</v>
      </c>
      <c r="E32" s="19">
        <v>1</v>
      </c>
      <c r="F32" s="22">
        <v>1300</v>
      </c>
      <c r="G32" s="7">
        <f t="shared" si="0"/>
        <v>1300</v>
      </c>
    </row>
    <row r="33" spans="2:7" ht="77.25" x14ac:dyDescent="0.25">
      <c r="B33" s="14" t="s">
        <v>44</v>
      </c>
      <c r="C33" s="11" t="s">
        <v>45</v>
      </c>
      <c r="D33" s="6" t="s">
        <v>73</v>
      </c>
      <c r="E33" s="19">
        <v>1</v>
      </c>
      <c r="F33" s="22">
        <v>1700</v>
      </c>
      <c r="G33" s="7">
        <f>E33*F33</f>
        <v>1700</v>
      </c>
    </row>
    <row r="34" spans="2:7" ht="64.5" x14ac:dyDescent="0.25">
      <c r="B34" s="15" t="s">
        <v>46</v>
      </c>
      <c r="C34" s="11" t="s">
        <v>66</v>
      </c>
      <c r="D34" s="6" t="s">
        <v>73</v>
      </c>
      <c r="E34" s="19">
        <v>1</v>
      </c>
      <c r="F34" s="22">
        <v>1600</v>
      </c>
      <c r="G34" s="7">
        <f t="shared" si="0"/>
        <v>1600</v>
      </c>
    </row>
    <row r="35" spans="2:7" ht="25.5" x14ac:dyDescent="0.25">
      <c r="B35" s="16" t="s">
        <v>47</v>
      </c>
      <c r="C35" s="17" t="s">
        <v>48</v>
      </c>
      <c r="D35" s="6" t="s">
        <v>73</v>
      </c>
      <c r="E35" s="19">
        <v>1</v>
      </c>
      <c r="F35" s="22">
        <v>950</v>
      </c>
      <c r="G35" s="7">
        <f t="shared" si="0"/>
        <v>950</v>
      </c>
    </row>
    <row r="36" spans="2:7" ht="64.5" x14ac:dyDescent="0.25">
      <c r="B36" s="15" t="s">
        <v>49</v>
      </c>
      <c r="C36" s="11" t="s">
        <v>67</v>
      </c>
      <c r="D36" s="6" t="s">
        <v>73</v>
      </c>
      <c r="E36" s="19">
        <v>1</v>
      </c>
      <c r="F36" s="22">
        <v>2100</v>
      </c>
      <c r="G36" s="7">
        <f>E36*F36</f>
        <v>2100</v>
      </c>
    </row>
    <row r="37" spans="2:7" ht="51.75" x14ac:dyDescent="0.25">
      <c r="B37" s="15" t="s">
        <v>50</v>
      </c>
      <c r="C37" s="11" t="s">
        <v>68</v>
      </c>
      <c r="D37" s="6" t="s">
        <v>73</v>
      </c>
      <c r="E37" s="19">
        <v>1</v>
      </c>
      <c r="F37" s="22">
        <v>1450</v>
      </c>
      <c r="G37" s="7">
        <f t="shared" si="0"/>
        <v>1450</v>
      </c>
    </row>
    <row r="38" spans="2:7" ht="128.25" x14ac:dyDescent="0.25">
      <c r="B38" s="9" t="s">
        <v>51</v>
      </c>
      <c r="C38" s="11" t="s">
        <v>69</v>
      </c>
      <c r="D38" s="6" t="s">
        <v>73</v>
      </c>
      <c r="E38" s="19">
        <v>1</v>
      </c>
      <c r="F38" s="22">
        <v>1300</v>
      </c>
      <c r="G38" s="7">
        <f t="shared" si="0"/>
        <v>1300</v>
      </c>
    </row>
    <row r="39" spans="2:7" ht="63.75" x14ac:dyDescent="0.25">
      <c r="B39" s="9" t="s">
        <v>52</v>
      </c>
      <c r="C39" s="10" t="s">
        <v>53</v>
      </c>
      <c r="D39" s="6" t="s">
        <v>73</v>
      </c>
      <c r="E39" s="19">
        <v>50</v>
      </c>
      <c r="F39" s="22">
        <v>400</v>
      </c>
      <c r="G39" s="7">
        <f t="shared" si="0"/>
        <v>20000</v>
      </c>
    </row>
    <row r="40" spans="2:7" ht="153" x14ac:dyDescent="0.25">
      <c r="B40" s="9" t="s">
        <v>54</v>
      </c>
      <c r="C40" s="10" t="s">
        <v>70</v>
      </c>
      <c r="D40" s="6" t="s">
        <v>73</v>
      </c>
      <c r="E40" s="19">
        <v>2</v>
      </c>
      <c r="F40" s="22">
        <v>2000</v>
      </c>
      <c r="G40" s="7">
        <f t="shared" si="0"/>
        <v>4000</v>
      </c>
    </row>
    <row r="41" spans="2:7" ht="90" x14ac:dyDescent="0.25">
      <c r="B41" s="9" t="s">
        <v>55</v>
      </c>
      <c r="C41" s="11" t="s">
        <v>71</v>
      </c>
      <c r="D41" s="6" t="s">
        <v>73</v>
      </c>
      <c r="E41" s="19">
        <v>2</v>
      </c>
      <c r="F41" s="22">
        <v>7500</v>
      </c>
      <c r="G41" s="7">
        <f>E41*F41</f>
        <v>15000</v>
      </c>
    </row>
    <row r="42" spans="2:7" ht="153" x14ac:dyDescent="0.25">
      <c r="B42" s="18" t="s">
        <v>56</v>
      </c>
      <c r="C42" s="10" t="s">
        <v>57</v>
      </c>
      <c r="D42" s="6" t="s">
        <v>73</v>
      </c>
      <c r="E42" s="20">
        <v>20</v>
      </c>
      <c r="F42" s="7">
        <v>200</v>
      </c>
      <c r="G42" s="7">
        <f t="shared" si="0"/>
        <v>4000</v>
      </c>
    </row>
    <row r="44" spans="2:7" hidden="1" x14ac:dyDescent="0.25"/>
    <row r="45" spans="2:7" ht="192.75" customHeight="1" x14ac:dyDescent="0.25">
      <c r="B45" s="25" t="s">
        <v>72</v>
      </c>
      <c r="C45" s="25"/>
      <c r="D45" s="25"/>
      <c r="E45" s="25"/>
      <c r="F45" s="25"/>
      <c r="G45" s="25"/>
    </row>
    <row r="46" spans="2:7" ht="15.75" customHeight="1" x14ac:dyDescent="0.25">
      <c r="B46" s="26"/>
      <c r="C46" s="26"/>
      <c r="D46" s="26"/>
      <c r="E46" s="26"/>
      <c r="F46" s="26"/>
      <c r="G46" s="26"/>
    </row>
  </sheetData>
  <mergeCells count="9">
    <mergeCell ref="B1:G5"/>
    <mergeCell ref="B45:G45"/>
    <mergeCell ref="B46:G46"/>
    <mergeCell ref="B6:B8"/>
    <mergeCell ref="C6:C8"/>
    <mergeCell ref="D6:D8"/>
    <mergeCell ref="E6:E8"/>
    <mergeCell ref="F6:F8"/>
    <mergeCell ref="G6:G8"/>
  </mergeCells>
  <conditionalFormatting sqref="B31">
    <cfRule type="duplicateValues" dxfId="1" priority="2"/>
  </conditionalFormatting>
  <conditionalFormatting sqref="B32:B37">
    <cfRule type="duplicateValues" dxfId="0" priority="1"/>
  </conditionalFormatting>
  <pageMargins left="0" right="0.19685039370078741" top="0.39370078740157483" bottom="0.39370078740157483" header="0.1181102362204724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2024-09-25T06:26:22Z</dcterms:modified>
</cp:coreProperties>
</file>